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Эльвира\Desktop\"/>
    </mc:Choice>
  </mc:AlternateContent>
  <bookViews>
    <workbookView xWindow="0" yWindow="0" windowWidth="25170" windowHeight="10980"/>
  </bookViews>
  <sheets>
    <sheet name="График заездов 2019" sheetId="1" r:id="rId1"/>
    <sheet name="План 2019" sheetId="2" r:id="rId2"/>
  </sheets>
  <calcPr calcId="152511"/>
</workbook>
</file>

<file path=xl/calcChain.xml><?xml version="1.0" encoding="utf-8"?>
<calcChain xmlns="http://schemas.openxmlformats.org/spreadsheetml/2006/main">
  <c r="H9" i="2" l="1"/>
  <c r="H7" i="2"/>
  <c r="H11" i="2" s="1"/>
</calcChain>
</file>

<file path=xl/sharedStrings.xml><?xml version="1.0" encoding="utf-8"?>
<sst xmlns="http://schemas.openxmlformats.org/spreadsheetml/2006/main" count="194" uniqueCount="109">
  <si>
    <t>на 23 января 2019 г.</t>
  </si>
  <si>
    <t>АНАПА "Приазовец"</t>
  </si>
  <si>
    <t>на 5 декабря</t>
  </si>
  <si>
    <t>План на 2019</t>
  </si>
  <si>
    <t xml:space="preserve">Название ДОЛ </t>
  </si>
  <si>
    <t>КРЫМ с.Песчаное  "им. А.В. Казакевича"</t>
  </si>
  <si>
    <t>1 смена</t>
  </si>
  <si>
    <t>2 смена</t>
  </si>
  <si>
    <t>3 смена</t>
  </si>
  <si>
    <t>4 смена</t>
  </si>
  <si>
    <t>5 смена</t>
  </si>
  <si>
    <t>6 смена</t>
  </si>
  <si>
    <t>ИТОГО</t>
  </si>
  <si>
    <t xml:space="preserve">Смена  </t>
  </si>
  <si>
    <t>Приазовец</t>
  </si>
  <si>
    <t>Кол-во детей</t>
  </si>
  <si>
    <t>Дата отправления из Казани</t>
  </si>
  <si>
    <t>Дата прибытия в Анапу</t>
  </si>
  <si>
    <t>Количество дней на море</t>
  </si>
  <si>
    <t xml:space="preserve">Дата отправления из Анапы </t>
  </si>
  <si>
    <t>Дата прибытия в Казань</t>
  </si>
  <si>
    <t xml:space="preserve">Путевка </t>
  </si>
  <si>
    <t>Стоимость вместе с дорогой</t>
  </si>
  <si>
    <t xml:space="preserve">Стоимость вместе с дорогой </t>
  </si>
  <si>
    <t>03.06</t>
  </si>
  <si>
    <t>05.06</t>
  </si>
  <si>
    <t>19.06</t>
  </si>
  <si>
    <t>20.06</t>
  </si>
  <si>
    <t>02.06</t>
  </si>
  <si>
    <r>
      <rPr>
        <sz val="18"/>
        <rFont val="Calibri"/>
      </rPr>
      <t>130</t>
    </r>
    <r>
      <rPr>
        <sz val="11"/>
        <color rgb="FF000000"/>
        <rFont val="Calibri"/>
      </rPr>
      <t xml:space="preserve"> </t>
    </r>
    <r>
      <rPr>
        <sz val="12"/>
        <rFont val="Calibri"/>
      </rPr>
      <t>Рост-120 чел.</t>
    </r>
  </si>
  <si>
    <r>
      <rPr>
        <sz val="18"/>
        <rFont val="Calibri"/>
      </rPr>
      <t xml:space="preserve">130 </t>
    </r>
    <r>
      <rPr>
        <sz val="12"/>
        <rFont val="Calibri"/>
      </rPr>
      <t>СДО-50 чел.</t>
    </r>
  </si>
  <si>
    <r>
      <rPr>
        <sz val="18"/>
        <rFont val="Calibri"/>
      </rPr>
      <t xml:space="preserve">130 </t>
    </r>
    <r>
      <rPr>
        <sz val="12"/>
        <rFont val="Calibri"/>
      </rPr>
      <t>Салят, Кадровый резерв</t>
    </r>
  </si>
  <si>
    <t>18.06</t>
  </si>
  <si>
    <t>07.07</t>
  </si>
  <si>
    <t>08.07</t>
  </si>
  <si>
    <t>06.07</t>
  </si>
  <si>
    <t>Витязево</t>
  </si>
  <si>
    <t>25.07</t>
  </si>
  <si>
    <t>26.07</t>
  </si>
  <si>
    <t>23.07</t>
  </si>
  <si>
    <t>Казакевич Крым</t>
  </si>
  <si>
    <r>
      <rPr>
        <sz val="18"/>
        <rFont val="Calibri"/>
      </rPr>
      <t>150</t>
    </r>
    <r>
      <rPr>
        <sz val="11"/>
        <color rgb="FF000000"/>
        <rFont val="Calibri"/>
      </rPr>
      <t xml:space="preserve"> </t>
    </r>
    <r>
      <rPr>
        <sz val="12"/>
        <rFont val="Calibri"/>
      </rPr>
      <t>Сироты  -100чел</t>
    </r>
  </si>
  <si>
    <r>
      <rPr>
        <sz val="18"/>
        <rFont val="Calibri"/>
      </rPr>
      <t>350</t>
    </r>
    <r>
      <rPr>
        <sz val="11"/>
        <color rgb="FF000000"/>
        <rFont val="Calibri"/>
      </rPr>
      <t xml:space="preserve"> </t>
    </r>
    <r>
      <rPr>
        <sz val="12"/>
        <rFont val="Calibri"/>
      </rPr>
      <t>Созвездие -230 чел</t>
    </r>
  </si>
  <si>
    <r>
      <rPr>
        <sz val="18"/>
        <rFont val="Calibri"/>
      </rPr>
      <t xml:space="preserve">300 </t>
    </r>
    <r>
      <rPr>
        <sz val="12"/>
        <rFont val="Calibri"/>
      </rPr>
      <t>Мирас,кадеты- 200 чел</t>
    </r>
  </si>
  <si>
    <t>24.07</t>
  </si>
  <si>
    <t>13.08</t>
  </si>
  <si>
    <t>14.08</t>
  </si>
  <si>
    <t>Лучистый Крым</t>
  </si>
  <si>
    <t>12.08</t>
  </si>
  <si>
    <t>31.08</t>
  </si>
  <si>
    <t>01.09</t>
  </si>
  <si>
    <t>09.08</t>
  </si>
  <si>
    <t xml:space="preserve">Дружба Туапсе </t>
  </si>
  <si>
    <t>30.09</t>
  </si>
  <si>
    <t>13.09</t>
  </si>
  <si>
    <t>14.09</t>
  </si>
  <si>
    <t>Сэлэт</t>
  </si>
  <si>
    <t>10.08</t>
  </si>
  <si>
    <t>262 Минкульт - 120- чел</t>
  </si>
  <si>
    <t>Приазовец - Внебюджет  - 1500 руб.</t>
  </si>
  <si>
    <t>26.08</t>
  </si>
  <si>
    <t xml:space="preserve">  </t>
  </si>
  <si>
    <t xml:space="preserve">                         Семейного отдыха - НЕТ</t>
  </si>
  <si>
    <t>27.08</t>
  </si>
  <si>
    <t>09.09</t>
  </si>
  <si>
    <t>Казакевич - Семейный отдых админ.корпус - 1980-2500 руб.</t>
  </si>
  <si>
    <t xml:space="preserve">                                                                Капля моря - 2850-3200 руб. </t>
  </si>
  <si>
    <t>АНАПА п. Витязево  " Витязево "</t>
  </si>
  <si>
    <t>КРЫМ г.Евпатория  "Лучистый"</t>
  </si>
  <si>
    <t>12.06</t>
  </si>
  <si>
    <t>14.06</t>
  </si>
  <si>
    <t>30.06</t>
  </si>
  <si>
    <t>01.07</t>
  </si>
  <si>
    <t>15 200</t>
  </si>
  <si>
    <t>27.06</t>
  </si>
  <si>
    <t>29.06</t>
  </si>
  <si>
    <t>16.07</t>
  </si>
  <si>
    <t>17.07</t>
  </si>
  <si>
    <t>13.07</t>
  </si>
  <si>
    <t>15.07</t>
  </si>
  <si>
    <t>30.07</t>
  </si>
  <si>
    <t>01.08</t>
  </si>
  <si>
    <t>27.07</t>
  </si>
  <si>
    <t>29.07</t>
  </si>
  <si>
    <t>15.08</t>
  </si>
  <si>
    <t>11.08</t>
  </si>
  <si>
    <t>28.08</t>
  </si>
  <si>
    <t>29.08</t>
  </si>
  <si>
    <t>Витязево - Внебюджет (семейный отдых)  - 1500 руб.</t>
  </si>
  <si>
    <t>ТУАПСЕ   "Дружба"</t>
  </si>
  <si>
    <t>Лучистый - Семейного отдыха - НЕТ</t>
  </si>
  <si>
    <t>Дата прибытия в Туапсе</t>
  </si>
  <si>
    <t>Дата отправления из Туапсе</t>
  </si>
  <si>
    <t>Дорога:</t>
  </si>
  <si>
    <t>Дети до 10лет</t>
  </si>
  <si>
    <t>Школьники до 17 лет</t>
  </si>
  <si>
    <t>Студенты без питания</t>
  </si>
  <si>
    <t>Льготники</t>
  </si>
  <si>
    <t>Туапсе</t>
  </si>
  <si>
    <t>12 800</t>
  </si>
  <si>
    <t>8 360</t>
  </si>
  <si>
    <t>22.06</t>
  </si>
  <si>
    <t>10.07</t>
  </si>
  <si>
    <t>13 600</t>
  </si>
  <si>
    <t>14 700</t>
  </si>
  <si>
    <t>15 000</t>
  </si>
  <si>
    <t>28.07</t>
  </si>
  <si>
    <t>Крым</t>
  </si>
  <si>
    <t>Дружба - Внебюджет (семейный отдых)  - 1500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</si>
</sst>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b/>
      <sz val="11"/>
      <color rgb="FF000000"/>
      <name val="Times New Roman"/>
    </font>
    <font>
      <sz val="11"/>
      <name val="Calibri"/>
    </font>
    <font>
      <b/>
      <sz val="16"/>
      <color rgb="FF000000"/>
      <name val="Calibri"/>
    </font>
    <font>
      <b/>
      <sz val="20"/>
      <color rgb="FF000000"/>
      <name val="Calibri"/>
    </font>
    <font>
      <sz val="11"/>
      <name val="Calibri"/>
    </font>
    <font>
      <sz val="11"/>
      <color rgb="FF000000"/>
      <name val="Times New Roman"/>
    </font>
    <font>
      <b/>
      <i/>
      <sz val="18"/>
      <color rgb="FF000000"/>
      <name val="Calibri"/>
    </font>
    <font>
      <i/>
      <sz val="18"/>
      <color rgb="FF000000"/>
      <name val="Calibri"/>
    </font>
    <font>
      <i/>
      <sz val="14"/>
      <color rgb="FF000000"/>
      <name val="Calibri"/>
    </font>
    <font>
      <b/>
      <sz val="18"/>
      <color rgb="FF000000"/>
      <name val="Calibri"/>
    </font>
    <font>
      <sz val="14"/>
      <name val="Calibri"/>
    </font>
    <font>
      <b/>
      <sz val="12"/>
      <name val="Calibri"/>
    </font>
    <font>
      <sz val="18"/>
      <name val="Calibri"/>
    </font>
    <font>
      <b/>
      <sz val="11"/>
      <name val="Times New Roman"/>
    </font>
    <font>
      <sz val="11"/>
      <name val="Times New Roman"/>
    </font>
    <font>
      <b/>
      <sz val="10"/>
      <color rgb="FF000000"/>
      <name val="Times New Roman"/>
    </font>
    <font>
      <b/>
      <sz val="11"/>
      <name val="Calibri"/>
    </font>
    <font>
      <sz val="11"/>
      <name val="Times New Roman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/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6" fillId="2" borderId="8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6" fillId="2" borderId="14" xfId="0" applyFont="1" applyFill="1" applyBorder="1"/>
    <xf numFmtId="0" fontId="10" fillId="0" borderId="15" xfId="0" applyFont="1" applyBorder="1" applyAlignment="1">
      <alignment horizontal="center" vertical="center"/>
    </xf>
    <xf numFmtId="0" fontId="7" fillId="0" borderId="12" xfId="0" applyFont="1" applyBorder="1"/>
    <xf numFmtId="0" fontId="6" fillId="2" borderId="16" xfId="0" applyFont="1" applyFill="1" applyBorder="1"/>
    <xf numFmtId="0" fontId="11" fillId="0" borderId="13" xfId="0" applyFont="1" applyBorder="1"/>
    <xf numFmtId="0" fontId="5" fillId="0" borderId="0" xfId="0" applyFont="1" applyAlignment="1"/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0" fontId="5" fillId="0" borderId="8" xfId="0" applyFont="1" applyBorder="1"/>
    <xf numFmtId="0" fontId="1" fillId="0" borderId="8" xfId="0" applyFont="1" applyBorder="1" applyAlignment="1">
      <alignment vertical="center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wrapText="1"/>
    </xf>
    <xf numFmtId="0" fontId="1" fillId="0" borderId="8" xfId="0" applyFont="1" applyBorder="1"/>
    <xf numFmtId="3" fontId="6" fillId="2" borderId="8" xfId="0" applyNumberFormat="1" applyFont="1" applyFill="1" applyBorder="1" applyAlignment="1">
      <alignment horizontal="center" wrapText="1"/>
    </xf>
    <xf numFmtId="0" fontId="17" fillId="0" borderId="8" xfId="0" applyFont="1" applyBorder="1" applyAlignment="1"/>
    <xf numFmtId="0" fontId="18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5" fillId="2" borderId="8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3" fontId="1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/>
    <xf numFmtId="3" fontId="15" fillId="0" borderId="1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5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sqref="A1:Q1"/>
    </sheetView>
  </sheetViews>
  <sheetFormatPr defaultColWidth="14.42578125" defaultRowHeight="15" customHeight="1" x14ac:dyDescent="0.25"/>
  <cols>
    <col min="1" max="7" width="8.7109375" customWidth="1"/>
    <col min="8" max="8" width="9.28515625" customWidth="1"/>
    <col min="9" max="9" width="8.7109375" customWidth="1"/>
    <col min="10" max="10" width="6.28515625" customWidth="1"/>
    <col min="11" max="11" width="11" customWidth="1"/>
    <col min="12" max="12" width="8.7109375" customWidth="1"/>
    <col min="13" max="13" width="9.28515625" customWidth="1"/>
    <col min="14" max="14" width="9.5703125" customWidth="1"/>
    <col min="15" max="15" width="10.140625" customWidth="1"/>
    <col min="16" max="16" width="9.140625" customWidth="1"/>
    <col min="17" max="17" width="8.7109375" customWidth="1"/>
    <col min="18" max="18" width="9.5703125" customWidth="1"/>
    <col min="19" max="26" width="8.7109375" customWidth="1"/>
  </cols>
  <sheetData>
    <row r="1" spans="1:24" x14ac:dyDescent="0.25">
      <c r="A1" s="66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4" ht="13.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5"/>
      <c r="J2" s="2"/>
      <c r="K2" s="72" t="s">
        <v>5</v>
      </c>
      <c r="L2" s="64"/>
      <c r="M2" s="64"/>
      <c r="N2" s="64"/>
      <c r="O2" s="64"/>
      <c r="P2" s="64"/>
      <c r="Q2" s="65"/>
    </row>
    <row r="3" spans="1:24" ht="85.5" x14ac:dyDescent="0.25">
      <c r="A3" s="6" t="s">
        <v>13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2"/>
      <c r="K3" s="8" t="s">
        <v>13</v>
      </c>
      <c r="L3" s="8" t="s">
        <v>15</v>
      </c>
      <c r="M3" s="8" t="s">
        <v>16</v>
      </c>
      <c r="N3" s="8" t="s">
        <v>18</v>
      </c>
      <c r="O3" s="8" t="s">
        <v>20</v>
      </c>
      <c r="P3" s="8" t="s">
        <v>21</v>
      </c>
      <c r="Q3" s="10" t="s">
        <v>23</v>
      </c>
    </row>
    <row r="4" spans="1:24" x14ac:dyDescent="0.25">
      <c r="A4" s="11">
        <v>1</v>
      </c>
      <c r="B4" s="12">
        <v>120</v>
      </c>
      <c r="C4" s="13" t="s">
        <v>24</v>
      </c>
      <c r="D4" s="13" t="s">
        <v>25</v>
      </c>
      <c r="E4" s="12">
        <v>15</v>
      </c>
      <c r="F4" s="13" t="s">
        <v>26</v>
      </c>
      <c r="G4" s="13" t="s">
        <v>27</v>
      </c>
      <c r="H4" s="14">
        <v>12000</v>
      </c>
      <c r="I4" s="14">
        <v>26700</v>
      </c>
      <c r="J4" s="15"/>
      <c r="K4" s="11">
        <v>1</v>
      </c>
      <c r="L4" s="12">
        <v>152</v>
      </c>
      <c r="M4" s="16" t="s">
        <v>28</v>
      </c>
      <c r="N4" s="17">
        <v>18</v>
      </c>
      <c r="O4" s="16" t="s">
        <v>26</v>
      </c>
      <c r="P4" s="14">
        <v>19980</v>
      </c>
      <c r="Q4" s="19">
        <v>36580</v>
      </c>
    </row>
    <row r="5" spans="1:24" x14ac:dyDescent="0.25">
      <c r="A5" s="11">
        <v>2</v>
      </c>
      <c r="B5" s="17">
        <v>130</v>
      </c>
      <c r="C5" s="13" t="s">
        <v>32</v>
      </c>
      <c r="D5" s="13" t="s">
        <v>27</v>
      </c>
      <c r="E5" s="17">
        <v>17</v>
      </c>
      <c r="F5" s="13" t="s">
        <v>33</v>
      </c>
      <c r="G5" s="13" t="s">
        <v>34</v>
      </c>
      <c r="H5" s="14">
        <v>13600</v>
      </c>
      <c r="I5" s="14">
        <v>28300</v>
      </c>
      <c r="J5" s="15"/>
      <c r="K5" s="11">
        <v>2</v>
      </c>
      <c r="L5" s="17">
        <v>250</v>
      </c>
      <c r="M5" s="16" t="s">
        <v>26</v>
      </c>
      <c r="N5" s="17">
        <v>18</v>
      </c>
      <c r="O5" s="16" t="s">
        <v>35</v>
      </c>
      <c r="P5" s="14">
        <v>19980</v>
      </c>
      <c r="Q5" s="19">
        <v>36580</v>
      </c>
    </row>
    <row r="6" spans="1:24" x14ac:dyDescent="0.25">
      <c r="A6" s="11">
        <v>3</v>
      </c>
      <c r="B6" s="17">
        <v>130</v>
      </c>
      <c r="C6" s="13" t="s">
        <v>35</v>
      </c>
      <c r="D6" s="13" t="s">
        <v>34</v>
      </c>
      <c r="E6" s="17">
        <v>17</v>
      </c>
      <c r="F6" s="13" t="s">
        <v>37</v>
      </c>
      <c r="G6" s="13" t="s">
        <v>38</v>
      </c>
      <c r="H6" s="14">
        <v>13600</v>
      </c>
      <c r="I6" s="14">
        <v>28300</v>
      </c>
      <c r="J6" s="15"/>
      <c r="K6" s="22">
        <v>3</v>
      </c>
      <c r="L6" s="23">
        <v>250</v>
      </c>
      <c r="M6" s="24" t="s">
        <v>35</v>
      </c>
      <c r="N6" s="23">
        <v>18</v>
      </c>
      <c r="O6" s="24" t="s">
        <v>39</v>
      </c>
      <c r="P6" s="74">
        <v>19980</v>
      </c>
      <c r="Q6" s="73">
        <v>36580</v>
      </c>
    </row>
    <row r="7" spans="1:24" x14ac:dyDescent="0.25">
      <c r="A7" s="11">
        <v>4</v>
      </c>
      <c r="B7" s="17">
        <v>130</v>
      </c>
      <c r="C7" s="13" t="s">
        <v>44</v>
      </c>
      <c r="D7" s="13" t="s">
        <v>38</v>
      </c>
      <c r="E7" s="17">
        <v>18</v>
      </c>
      <c r="F7" s="13" t="s">
        <v>45</v>
      </c>
      <c r="G7" s="13" t="s">
        <v>46</v>
      </c>
      <c r="H7" s="14">
        <v>14400</v>
      </c>
      <c r="I7" s="14">
        <v>29100</v>
      </c>
      <c r="J7" s="15"/>
      <c r="K7" s="22"/>
      <c r="L7" s="23">
        <v>100</v>
      </c>
      <c r="M7" s="24" t="s">
        <v>33</v>
      </c>
      <c r="N7" s="23">
        <v>18</v>
      </c>
      <c r="O7" s="24" t="s">
        <v>44</v>
      </c>
      <c r="P7" s="69"/>
      <c r="Q7" s="69"/>
    </row>
    <row r="8" spans="1:24" x14ac:dyDescent="0.25">
      <c r="A8" s="11">
        <v>5</v>
      </c>
      <c r="B8" s="17">
        <v>130</v>
      </c>
      <c r="C8" s="13" t="s">
        <v>48</v>
      </c>
      <c r="D8" s="13" t="s">
        <v>46</v>
      </c>
      <c r="E8" s="17">
        <v>17</v>
      </c>
      <c r="F8" s="13" t="s">
        <v>49</v>
      </c>
      <c r="G8" s="13" t="s">
        <v>50</v>
      </c>
      <c r="H8" s="14">
        <v>13600</v>
      </c>
      <c r="I8" s="14">
        <v>28300</v>
      </c>
      <c r="J8" s="15"/>
      <c r="K8" s="22">
        <v>4</v>
      </c>
      <c r="L8" s="23">
        <v>250</v>
      </c>
      <c r="M8" s="24" t="s">
        <v>39</v>
      </c>
      <c r="N8" s="23">
        <v>18</v>
      </c>
      <c r="O8" s="24" t="s">
        <v>51</v>
      </c>
      <c r="P8" s="74">
        <v>19980</v>
      </c>
      <c r="Q8" s="73">
        <v>36580</v>
      </c>
    </row>
    <row r="9" spans="1:24" x14ac:dyDescent="0.25">
      <c r="A9" s="11">
        <v>6</v>
      </c>
      <c r="B9" s="17">
        <v>130</v>
      </c>
      <c r="C9" s="13" t="s">
        <v>53</v>
      </c>
      <c r="D9" s="13" t="s">
        <v>50</v>
      </c>
      <c r="E9" s="17">
        <v>14</v>
      </c>
      <c r="F9" s="13" t="s">
        <v>54</v>
      </c>
      <c r="G9" s="13" t="s">
        <v>55</v>
      </c>
      <c r="H9" s="14" t="s">
        <v>56</v>
      </c>
      <c r="I9" s="27"/>
      <c r="J9" s="15"/>
      <c r="K9" s="22"/>
      <c r="L9" s="23">
        <v>100</v>
      </c>
      <c r="M9" s="24" t="s">
        <v>44</v>
      </c>
      <c r="N9" s="23">
        <v>18</v>
      </c>
      <c r="O9" s="24" t="s">
        <v>57</v>
      </c>
      <c r="P9" s="69"/>
      <c r="Q9" s="69"/>
      <c r="R9" s="29"/>
      <c r="S9" s="29"/>
    </row>
    <row r="10" spans="1:24" ht="15.75" x14ac:dyDescent="0.25">
      <c r="A10" s="61" t="s">
        <v>59</v>
      </c>
      <c r="B10" s="62"/>
      <c r="C10" s="62"/>
      <c r="D10" s="62"/>
      <c r="E10" s="62"/>
      <c r="F10" s="62"/>
      <c r="G10" s="62"/>
      <c r="H10" s="62"/>
      <c r="I10" s="62"/>
      <c r="J10" s="32"/>
      <c r="K10" s="22">
        <v>5</v>
      </c>
      <c r="L10" s="23">
        <v>250</v>
      </c>
      <c r="M10" s="24" t="s">
        <v>51</v>
      </c>
      <c r="N10" s="23">
        <v>18</v>
      </c>
      <c r="O10" s="24" t="s">
        <v>60</v>
      </c>
      <c r="P10" s="74">
        <v>19980</v>
      </c>
      <c r="Q10" s="73">
        <v>36580</v>
      </c>
      <c r="R10" s="35"/>
      <c r="S10" s="15"/>
      <c r="X10" s="37" t="s">
        <v>61</v>
      </c>
    </row>
    <row r="11" spans="1:24" ht="15.75" customHeight="1" x14ac:dyDescent="0.25">
      <c r="A11" s="61" t="s">
        <v>62</v>
      </c>
      <c r="B11" s="62"/>
      <c r="C11" s="62"/>
      <c r="D11" s="62"/>
      <c r="E11" s="62"/>
      <c r="F11" s="62"/>
      <c r="G11" s="62"/>
      <c r="H11" s="62"/>
      <c r="I11" s="62"/>
      <c r="J11" s="15"/>
      <c r="K11" s="22"/>
      <c r="L11" s="23">
        <v>50</v>
      </c>
      <c r="M11" s="24" t="s">
        <v>57</v>
      </c>
      <c r="N11" s="23">
        <v>18</v>
      </c>
      <c r="O11" s="24" t="s">
        <v>63</v>
      </c>
      <c r="P11" s="69"/>
      <c r="Q11" s="69"/>
      <c r="R11" s="15"/>
      <c r="S11" s="15"/>
    </row>
    <row r="12" spans="1:24" x14ac:dyDescent="0.25">
      <c r="J12" s="15"/>
      <c r="K12" s="22">
        <v>6</v>
      </c>
      <c r="L12" s="38">
        <v>126</v>
      </c>
      <c r="M12" s="24" t="s">
        <v>63</v>
      </c>
      <c r="N12" s="23">
        <v>14</v>
      </c>
      <c r="O12" s="24" t="s">
        <v>64</v>
      </c>
      <c r="P12" s="39">
        <v>15540</v>
      </c>
      <c r="Q12" s="41">
        <v>32140</v>
      </c>
      <c r="R12" s="15"/>
      <c r="S12" s="15"/>
    </row>
    <row r="13" spans="1:24" ht="14.25" customHeight="1" x14ac:dyDescent="0.25">
      <c r="J13" s="15"/>
      <c r="K13" s="67" t="s">
        <v>65</v>
      </c>
      <c r="L13" s="62"/>
      <c r="M13" s="62"/>
      <c r="N13" s="62"/>
      <c r="O13" s="62"/>
      <c r="P13" s="62"/>
      <c r="Q13" s="62"/>
      <c r="R13" s="15"/>
      <c r="S13" s="15"/>
    </row>
    <row r="14" spans="1:24" ht="16.5" customHeight="1" x14ac:dyDescent="0.25">
      <c r="J14" s="32"/>
      <c r="K14" s="67" t="s">
        <v>66</v>
      </c>
      <c r="L14" s="62"/>
      <c r="M14" s="62"/>
      <c r="N14" s="62"/>
      <c r="O14" s="62"/>
      <c r="P14" s="62"/>
      <c r="Q14" s="62"/>
      <c r="R14" s="35"/>
      <c r="S14" s="15"/>
    </row>
    <row r="15" spans="1:24" x14ac:dyDescent="0.25">
      <c r="A15" s="63" t="s">
        <v>67</v>
      </c>
      <c r="B15" s="64"/>
      <c r="C15" s="64"/>
      <c r="D15" s="64"/>
      <c r="E15" s="64"/>
      <c r="F15" s="64"/>
      <c r="G15" s="64"/>
      <c r="H15" s="64"/>
      <c r="I15" s="65"/>
      <c r="J15" s="32"/>
      <c r="K15" s="72" t="s">
        <v>68</v>
      </c>
      <c r="L15" s="64"/>
      <c r="M15" s="64"/>
      <c r="N15" s="64"/>
      <c r="O15" s="64"/>
      <c r="P15" s="64"/>
      <c r="Q15" s="65"/>
      <c r="R15" s="35"/>
      <c r="S15" s="15"/>
    </row>
    <row r="16" spans="1:24" ht="54" customHeight="1" x14ac:dyDescent="0.25">
      <c r="A16" s="6" t="s">
        <v>13</v>
      </c>
      <c r="B16" s="6" t="s">
        <v>15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6" t="s">
        <v>21</v>
      </c>
      <c r="I16" s="6" t="s">
        <v>22</v>
      </c>
      <c r="J16" s="32"/>
      <c r="K16" s="8" t="s">
        <v>13</v>
      </c>
      <c r="L16" s="8" t="s">
        <v>15</v>
      </c>
      <c r="M16" s="8" t="s">
        <v>16</v>
      </c>
      <c r="N16" s="8" t="s">
        <v>18</v>
      </c>
      <c r="O16" s="8" t="s">
        <v>20</v>
      </c>
      <c r="P16" s="8" t="s">
        <v>21</v>
      </c>
      <c r="Q16" s="10" t="s">
        <v>23</v>
      </c>
      <c r="R16" s="35"/>
      <c r="S16" s="15"/>
    </row>
    <row r="17" spans="1:19" x14ac:dyDescent="0.25">
      <c r="A17" s="42">
        <v>1</v>
      </c>
      <c r="B17" s="12">
        <v>200</v>
      </c>
      <c r="C17" s="13" t="s">
        <v>69</v>
      </c>
      <c r="D17" s="13" t="s">
        <v>70</v>
      </c>
      <c r="E17" s="12">
        <v>16</v>
      </c>
      <c r="F17" s="13" t="s">
        <v>71</v>
      </c>
      <c r="G17" s="13" t="s">
        <v>72</v>
      </c>
      <c r="H17" s="14" t="s">
        <v>73</v>
      </c>
      <c r="I17" s="14">
        <v>29900</v>
      </c>
      <c r="J17" s="32"/>
      <c r="K17" s="43">
        <v>1</v>
      </c>
      <c r="L17" s="44">
        <v>116</v>
      </c>
      <c r="M17" s="45" t="s">
        <v>24</v>
      </c>
      <c r="N17" s="46">
        <v>18</v>
      </c>
      <c r="O17" s="45" t="s">
        <v>27</v>
      </c>
      <c r="P17" s="47">
        <v>19980</v>
      </c>
      <c r="Q17" s="48">
        <v>36580</v>
      </c>
      <c r="R17" s="35"/>
      <c r="S17" s="15"/>
    </row>
    <row r="18" spans="1:19" x14ac:dyDescent="0.25">
      <c r="A18" s="11">
        <v>2</v>
      </c>
      <c r="B18" s="17">
        <v>400</v>
      </c>
      <c r="C18" s="16" t="s">
        <v>74</v>
      </c>
      <c r="D18" s="16" t="s">
        <v>75</v>
      </c>
      <c r="E18" s="17">
        <v>18</v>
      </c>
      <c r="F18" s="16" t="s">
        <v>76</v>
      </c>
      <c r="G18" s="16" t="s">
        <v>77</v>
      </c>
      <c r="H18" s="14">
        <v>17100</v>
      </c>
      <c r="I18" s="14">
        <v>31800</v>
      </c>
      <c r="J18" s="32"/>
      <c r="K18" s="43">
        <v>2</v>
      </c>
      <c r="L18" s="46">
        <v>200</v>
      </c>
      <c r="M18" s="45" t="s">
        <v>27</v>
      </c>
      <c r="N18" s="46">
        <v>18</v>
      </c>
      <c r="O18" s="45" t="s">
        <v>33</v>
      </c>
      <c r="P18" s="47">
        <v>19980</v>
      </c>
      <c r="Q18" s="48">
        <v>36580</v>
      </c>
      <c r="R18" s="35"/>
      <c r="S18" s="15"/>
    </row>
    <row r="19" spans="1:19" ht="15.75" customHeight="1" x14ac:dyDescent="0.25">
      <c r="A19" s="11">
        <v>3</v>
      </c>
      <c r="B19" s="17">
        <v>400</v>
      </c>
      <c r="C19" s="16" t="s">
        <v>78</v>
      </c>
      <c r="D19" s="16" t="s">
        <v>79</v>
      </c>
      <c r="E19" s="17">
        <v>16</v>
      </c>
      <c r="F19" s="16" t="s">
        <v>80</v>
      </c>
      <c r="G19" s="16" t="s">
        <v>81</v>
      </c>
      <c r="H19" s="14">
        <v>15200</v>
      </c>
      <c r="I19" s="14">
        <v>29900</v>
      </c>
      <c r="J19" s="15"/>
      <c r="K19" s="43">
        <v>3</v>
      </c>
      <c r="L19" s="46">
        <v>100</v>
      </c>
      <c r="M19" s="45" t="s">
        <v>33</v>
      </c>
      <c r="N19" s="46">
        <v>18</v>
      </c>
      <c r="O19" s="45" t="s">
        <v>44</v>
      </c>
      <c r="P19" s="68">
        <v>19980</v>
      </c>
      <c r="Q19" s="70">
        <v>36580</v>
      </c>
      <c r="R19" s="15"/>
      <c r="S19" s="15"/>
    </row>
    <row r="20" spans="1:19" ht="12.75" customHeight="1" x14ac:dyDescent="0.25">
      <c r="A20" s="11">
        <v>4</v>
      </c>
      <c r="B20" s="17">
        <v>350</v>
      </c>
      <c r="C20" s="16" t="s">
        <v>82</v>
      </c>
      <c r="D20" s="16" t="s">
        <v>83</v>
      </c>
      <c r="E20" s="17">
        <v>17</v>
      </c>
      <c r="F20" s="16" t="s">
        <v>46</v>
      </c>
      <c r="G20" s="16" t="s">
        <v>84</v>
      </c>
      <c r="H20" s="19">
        <v>16150</v>
      </c>
      <c r="I20" s="19">
        <v>30850</v>
      </c>
      <c r="J20" s="15"/>
      <c r="K20" s="43"/>
      <c r="L20" s="46">
        <v>100</v>
      </c>
      <c r="M20" s="45" t="s">
        <v>34</v>
      </c>
      <c r="N20" s="46">
        <v>18</v>
      </c>
      <c r="O20" s="45" t="s">
        <v>37</v>
      </c>
      <c r="P20" s="69"/>
      <c r="Q20" s="69"/>
      <c r="R20" s="15"/>
    </row>
    <row r="21" spans="1:19" x14ac:dyDescent="0.25">
      <c r="A21" s="11">
        <v>5</v>
      </c>
      <c r="B21" s="17">
        <v>195</v>
      </c>
      <c r="C21" s="16" t="s">
        <v>85</v>
      </c>
      <c r="D21" s="16" t="s">
        <v>45</v>
      </c>
      <c r="E21" s="17">
        <v>15</v>
      </c>
      <c r="F21" s="16" t="s">
        <v>86</v>
      </c>
      <c r="G21" s="16" t="s">
        <v>87</v>
      </c>
      <c r="H21" s="14">
        <v>14250</v>
      </c>
      <c r="I21" s="14">
        <v>28950</v>
      </c>
      <c r="K21" s="43">
        <v>4</v>
      </c>
      <c r="L21" s="46">
        <v>100</v>
      </c>
      <c r="M21" s="45" t="s">
        <v>44</v>
      </c>
      <c r="N21" s="46">
        <v>18</v>
      </c>
      <c r="O21" s="45" t="s">
        <v>57</v>
      </c>
      <c r="P21" s="68">
        <v>19980</v>
      </c>
      <c r="Q21" s="70">
        <v>36580</v>
      </c>
    </row>
    <row r="22" spans="1:19" ht="12.75" customHeight="1" x14ac:dyDescent="0.25">
      <c r="A22" s="42">
        <v>6</v>
      </c>
      <c r="B22" s="49"/>
      <c r="C22" s="49"/>
      <c r="D22" s="49"/>
      <c r="E22" s="49"/>
      <c r="F22" s="49"/>
      <c r="G22" s="49"/>
      <c r="H22" s="49"/>
      <c r="I22" s="49"/>
      <c r="K22" s="43"/>
      <c r="L22" s="46">
        <v>100</v>
      </c>
      <c r="M22" s="45" t="s">
        <v>37</v>
      </c>
      <c r="N22" s="46">
        <v>18</v>
      </c>
      <c r="O22" s="45" t="s">
        <v>85</v>
      </c>
      <c r="P22" s="69"/>
      <c r="Q22" s="69"/>
    </row>
    <row r="23" spans="1:19" ht="15.75" customHeight="1" x14ac:dyDescent="0.25">
      <c r="A23" s="61" t="s">
        <v>88</v>
      </c>
      <c r="B23" s="62"/>
      <c r="C23" s="62"/>
      <c r="D23" s="62"/>
      <c r="E23" s="62"/>
      <c r="F23" s="62"/>
      <c r="G23" s="62"/>
      <c r="H23" s="62"/>
      <c r="I23" s="62"/>
      <c r="K23" s="43">
        <v>5</v>
      </c>
      <c r="L23" s="46">
        <v>100</v>
      </c>
      <c r="M23" s="45" t="s">
        <v>57</v>
      </c>
      <c r="N23" s="46">
        <v>18</v>
      </c>
      <c r="O23" s="45" t="s">
        <v>63</v>
      </c>
      <c r="P23" s="68">
        <v>19980</v>
      </c>
      <c r="Q23" s="70">
        <v>36580</v>
      </c>
    </row>
    <row r="24" spans="1:19" ht="12.75" customHeight="1" x14ac:dyDescent="0.25">
      <c r="K24" s="43"/>
      <c r="L24" s="46">
        <v>100</v>
      </c>
      <c r="M24" s="45" t="s">
        <v>85</v>
      </c>
      <c r="N24" s="46">
        <v>18</v>
      </c>
      <c r="O24" s="45" t="s">
        <v>86</v>
      </c>
      <c r="P24" s="69"/>
      <c r="Q24" s="69"/>
    </row>
    <row r="25" spans="1:19" ht="15.75" customHeight="1" x14ac:dyDescent="0.25">
      <c r="K25" s="43">
        <v>6</v>
      </c>
      <c r="L25" s="44">
        <v>108</v>
      </c>
      <c r="M25" s="45" t="s">
        <v>63</v>
      </c>
      <c r="N25" s="46">
        <v>14</v>
      </c>
      <c r="O25" s="45" t="s">
        <v>64</v>
      </c>
      <c r="P25" s="47">
        <v>15540</v>
      </c>
      <c r="Q25" s="48">
        <v>32140</v>
      </c>
    </row>
    <row r="26" spans="1:19" ht="15.75" customHeight="1" x14ac:dyDescent="0.25">
      <c r="A26" s="72" t="s">
        <v>89</v>
      </c>
      <c r="B26" s="64"/>
      <c r="C26" s="64"/>
      <c r="D26" s="64"/>
      <c r="E26" s="64"/>
      <c r="F26" s="64"/>
      <c r="G26" s="64"/>
      <c r="H26" s="64"/>
      <c r="I26" s="65"/>
      <c r="K26" s="61" t="s">
        <v>90</v>
      </c>
      <c r="L26" s="62"/>
      <c r="M26" s="62"/>
      <c r="N26" s="62"/>
      <c r="O26" s="62"/>
      <c r="P26" s="62"/>
      <c r="Q26" s="62"/>
    </row>
    <row r="27" spans="1:19" ht="85.5" x14ac:dyDescent="0.25">
      <c r="A27" s="8" t="s">
        <v>13</v>
      </c>
      <c r="B27" s="8" t="s">
        <v>15</v>
      </c>
      <c r="C27" s="8" t="s">
        <v>16</v>
      </c>
      <c r="D27" s="8" t="s">
        <v>91</v>
      </c>
      <c r="E27" s="8" t="s">
        <v>18</v>
      </c>
      <c r="F27" s="8" t="s">
        <v>92</v>
      </c>
      <c r="G27" s="8" t="s">
        <v>20</v>
      </c>
      <c r="H27" s="8" t="s">
        <v>21</v>
      </c>
      <c r="I27" s="8" t="s">
        <v>22</v>
      </c>
      <c r="K27" s="50" t="s">
        <v>93</v>
      </c>
      <c r="L27" s="51" t="s">
        <v>94</v>
      </c>
      <c r="M27" s="51" t="s">
        <v>95</v>
      </c>
      <c r="N27" s="52" t="s">
        <v>96</v>
      </c>
      <c r="O27" s="53" t="s">
        <v>97</v>
      </c>
    </row>
    <row r="28" spans="1:19" ht="15.75" customHeight="1" x14ac:dyDescent="0.25">
      <c r="A28" s="11"/>
      <c r="B28" s="17"/>
      <c r="C28" s="16"/>
      <c r="D28" s="16"/>
      <c r="E28" s="17"/>
      <c r="F28" s="16"/>
      <c r="G28" s="16"/>
      <c r="H28" s="27"/>
      <c r="I28" s="54"/>
      <c r="K28" s="55" t="s">
        <v>98</v>
      </c>
      <c r="L28" s="41" t="s">
        <v>99</v>
      </c>
      <c r="M28" s="41">
        <v>14200</v>
      </c>
      <c r="N28" s="41">
        <v>13000</v>
      </c>
      <c r="O28" s="41" t="s">
        <v>100</v>
      </c>
    </row>
    <row r="29" spans="1:19" ht="15.75" customHeight="1" x14ac:dyDescent="0.25">
      <c r="A29" s="11">
        <v>2</v>
      </c>
      <c r="B29" s="12">
        <v>262</v>
      </c>
      <c r="C29" s="16" t="s">
        <v>27</v>
      </c>
      <c r="D29" s="16" t="s">
        <v>101</v>
      </c>
      <c r="E29" s="17">
        <v>17</v>
      </c>
      <c r="F29" s="13" t="s">
        <v>34</v>
      </c>
      <c r="G29" s="16" t="s">
        <v>102</v>
      </c>
      <c r="H29" s="14">
        <v>15810</v>
      </c>
      <c r="I29" s="56">
        <v>30010</v>
      </c>
      <c r="K29" s="57" t="s">
        <v>36</v>
      </c>
      <c r="L29" s="58" t="s">
        <v>103</v>
      </c>
      <c r="M29" s="58" t="s">
        <v>104</v>
      </c>
      <c r="N29" s="58" t="s">
        <v>105</v>
      </c>
      <c r="O29" s="58" t="s">
        <v>100</v>
      </c>
    </row>
    <row r="30" spans="1:19" ht="15.75" customHeight="1" x14ac:dyDescent="0.25">
      <c r="A30" s="11">
        <v>3</v>
      </c>
      <c r="B30" s="12">
        <v>263</v>
      </c>
      <c r="C30" s="16" t="s">
        <v>34</v>
      </c>
      <c r="D30" s="16" t="s">
        <v>102</v>
      </c>
      <c r="E30" s="17">
        <v>17</v>
      </c>
      <c r="F30" s="16" t="s">
        <v>38</v>
      </c>
      <c r="G30" s="16" t="s">
        <v>106</v>
      </c>
      <c r="H30" s="14">
        <v>15810</v>
      </c>
      <c r="I30" s="56">
        <v>30010</v>
      </c>
      <c r="K30" s="59" t="s">
        <v>14</v>
      </c>
      <c r="L30" s="41" t="s">
        <v>103</v>
      </c>
      <c r="M30" s="19">
        <v>14700</v>
      </c>
      <c r="N30" s="41" t="s">
        <v>105</v>
      </c>
      <c r="O30" s="41" t="s">
        <v>100</v>
      </c>
    </row>
    <row r="31" spans="1:19" ht="15.75" customHeight="1" x14ac:dyDescent="0.25">
      <c r="A31" s="11">
        <v>4</v>
      </c>
      <c r="B31" s="12">
        <v>140</v>
      </c>
      <c r="C31" s="16" t="s">
        <v>38</v>
      </c>
      <c r="D31" s="16" t="s">
        <v>106</v>
      </c>
      <c r="E31" s="17">
        <v>18</v>
      </c>
      <c r="F31" s="16" t="s">
        <v>48</v>
      </c>
      <c r="G31" s="16" t="s">
        <v>46</v>
      </c>
      <c r="H31" s="14">
        <v>16740</v>
      </c>
      <c r="I31" s="56">
        <v>30940</v>
      </c>
      <c r="K31" s="55" t="s">
        <v>107</v>
      </c>
      <c r="L31" s="71">
        <v>16600</v>
      </c>
      <c r="M31" s="64"/>
      <c r="N31" s="64"/>
      <c r="O31" s="65"/>
    </row>
    <row r="32" spans="1:19" ht="15.75" customHeight="1" x14ac:dyDescent="0.25">
      <c r="A32" s="11">
        <v>5</v>
      </c>
      <c r="B32" s="12">
        <v>137</v>
      </c>
      <c r="C32" s="16" t="s">
        <v>48</v>
      </c>
      <c r="D32" s="16" t="s">
        <v>46</v>
      </c>
      <c r="E32" s="60">
        <v>15</v>
      </c>
      <c r="F32" s="16" t="s">
        <v>60</v>
      </c>
      <c r="G32" s="16" t="s">
        <v>86</v>
      </c>
      <c r="H32" s="14">
        <v>13950</v>
      </c>
      <c r="I32" s="56">
        <v>28150</v>
      </c>
    </row>
    <row r="33" spans="1:9" ht="15.75" customHeight="1" x14ac:dyDescent="0.25">
      <c r="A33" s="61" t="s">
        <v>108</v>
      </c>
      <c r="B33" s="62"/>
      <c r="C33" s="62"/>
      <c r="D33" s="62"/>
      <c r="E33" s="62"/>
      <c r="F33" s="62"/>
      <c r="G33" s="62"/>
      <c r="H33" s="62"/>
      <c r="I33" s="62"/>
    </row>
    <row r="34" spans="1:9" ht="15.75" customHeight="1" x14ac:dyDescent="0.25"/>
    <row r="35" spans="1:9" ht="15.75" customHeight="1" x14ac:dyDescent="0.25"/>
    <row r="36" spans="1:9" ht="15.75" customHeight="1" x14ac:dyDescent="0.25"/>
    <row r="37" spans="1:9" ht="15.75" customHeight="1" x14ac:dyDescent="0.25"/>
    <row r="38" spans="1:9" ht="15.75" customHeight="1" x14ac:dyDescent="0.25"/>
    <row r="39" spans="1:9" ht="15.75" customHeight="1" x14ac:dyDescent="0.25"/>
    <row r="40" spans="1:9" ht="15.75" customHeight="1" x14ac:dyDescent="0.25"/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A33:I33"/>
    <mergeCell ref="P23:P24"/>
    <mergeCell ref="A26:I26"/>
    <mergeCell ref="K26:Q26"/>
    <mergeCell ref="Q6:Q7"/>
    <mergeCell ref="Q8:Q9"/>
    <mergeCell ref="A15:I15"/>
    <mergeCell ref="K15:Q15"/>
    <mergeCell ref="P8:P9"/>
    <mergeCell ref="P10:P11"/>
    <mergeCell ref="P6:P7"/>
    <mergeCell ref="A23:I23"/>
    <mergeCell ref="Q19:Q20"/>
    <mergeCell ref="Q10:Q11"/>
    <mergeCell ref="P19:P20"/>
    <mergeCell ref="K14:Q14"/>
    <mergeCell ref="P21:P22"/>
    <mergeCell ref="Q21:Q22"/>
    <mergeCell ref="Q23:Q24"/>
    <mergeCell ref="L31:O31"/>
    <mergeCell ref="A10:I10"/>
    <mergeCell ref="A11:I11"/>
    <mergeCell ref="A2:I2"/>
    <mergeCell ref="A1:Q1"/>
    <mergeCell ref="K13:Q13"/>
    <mergeCell ref="K2:Q2"/>
  </mergeCells>
  <pageMargins left="3.937007874015748E-2" right="3.937007874015748E-2" top="0" bottom="0.15748031496062992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00"/>
  <sheetViews>
    <sheetView workbookViewId="0"/>
  </sheetViews>
  <sheetFormatPr defaultColWidth="14.42578125" defaultRowHeight="15" customHeight="1" x14ac:dyDescent="0.25"/>
  <cols>
    <col min="1" max="1" width="26.28515625" customWidth="1"/>
    <col min="2" max="2" width="13.42578125" customWidth="1"/>
    <col min="3" max="3" width="14.42578125" customWidth="1"/>
    <col min="4" max="4" width="13.42578125" customWidth="1"/>
    <col min="5" max="5" width="13.140625" customWidth="1"/>
    <col min="6" max="6" width="18.28515625" customWidth="1"/>
    <col min="7" max="7" width="17.7109375" customWidth="1"/>
    <col min="8" max="8" width="14.7109375" customWidth="1"/>
    <col min="9" max="25" width="8.7109375" customWidth="1"/>
  </cols>
  <sheetData>
    <row r="3" spans="1:8" ht="21" x14ac:dyDescent="0.35">
      <c r="A3" s="1"/>
      <c r="B3" s="1"/>
      <c r="C3" s="1"/>
      <c r="D3" s="1"/>
      <c r="E3" s="1"/>
      <c r="F3" s="1"/>
      <c r="G3" s="75" t="s">
        <v>2</v>
      </c>
      <c r="H3" s="62"/>
    </row>
    <row r="4" spans="1:8" ht="26.25" x14ac:dyDescent="0.4">
      <c r="A4" s="76" t="s">
        <v>3</v>
      </c>
      <c r="B4" s="77"/>
      <c r="C4" s="77"/>
      <c r="D4" s="77"/>
      <c r="E4" s="77"/>
      <c r="F4" s="77"/>
      <c r="G4" s="77"/>
      <c r="H4" s="77"/>
    </row>
    <row r="5" spans="1:8" ht="26.25" x14ac:dyDescent="0.4">
      <c r="A5" s="3" t="s">
        <v>4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</row>
    <row r="6" spans="1:8" ht="48.75" customHeight="1" x14ac:dyDescent="0.25">
      <c r="A6" s="7" t="s">
        <v>14</v>
      </c>
      <c r="B6" s="9">
        <v>120</v>
      </c>
      <c r="C6" s="18" t="s">
        <v>29</v>
      </c>
      <c r="D6" s="9">
        <v>130</v>
      </c>
      <c r="E6" s="9">
        <v>130</v>
      </c>
      <c r="F6" s="18" t="s">
        <v>30</v>
      </c>
      <c r="G6" s="18" t="s">
        <v>31</v>
      </c>
      <c r="H6" s="20">
        <v>780</v>
      </c>
    </row>
    <row r="7" spans="1:8" ht="28.5" customHeight="1" x14ac:dyDescent="0.25">
      <c r="A7" s="7" t="s">
        <v>36</v>
      </c>
      <c r="B7" s="21">
        <v>200</v>
      </c>
      <c r="C7" s="9">
        <v>400</v>
      </c>
      <c r="D7" s="9">
        <v>400</v>
      </c>
      <c r="E7" s="9">
        <v>350</v>
      </c>
      <c r="F7" s="9">
        <v>195</v>
      </c>
      <c r="G7" s="21"/>
      <c r="H7" s="20">
        <f>SUM(B7:G7)</f>
        <v>1545</v>
      </c>
    </row>
    <row r="8" spans="1:8" ht="54" customHeight="1" x14ac:dyDescent="0.25">
      <c r="A8" s="7" t="s">
        <v>40</v>
      </c>
      <c r="B8" s="18" t="s">
        <v>41</v>
      </c>
      <c r="C8" s="9">
        <v>250</v>
      </c>
      <c r="D8" s="18" t="s">
        <v>42</v>
      </c>
      <c r="E8" s="9">
        <v>350</v>
      </c>
      <c r="F8" s="18" t="s">
        <v>43</v>
      </c>
      <c r="G8" s="9">
        <v>100</v>
      </c>
      <c r="H8" s="20">
        <v>1500</v>
      </c>
    </row>
    <row r="9" spans="1:8" ht="35.25" customHeight="1" x14ac:dyDescent="0.25">
      <c r="A9" s="25" t="s">
        <v>47</v>
      </c>
      <c r="B9" s="21">
        <v>100</v>
      </c>
      <c r="C9" s="21">
        <v>200</v>
      </c>
      <c r="D9" s="21">
        <v>200</v>
      </c>
      <c r="E9" s="21">
        <v>200</v>
      </c>
      <c r="F9" s="21">
        <v>200</v>
      </c>
      <c r="G9" s="21">
        <v>100</v>
      </c>
      <c r="H9" s="20">
        <f>SUM(B9:G9)</f>
        <v>1000</v>
      </c>
    </row>
    <row r="10" spans="1:8" ht="52.5" customHeight="1" x14ac:dyDescent="0.25">
      <c r="A10" s="26" t="s">
        <v>52</v>
      </c>
      <c r="B10" s="28"/>
      <c r="C10" s="30" t="s">
        <v>58</v>
      </c>
      <c r="D10" s="31">
        <v>262</v>
      </c>
      <c r="E10" s="31">
        <v>180</v>
      </c>
      <c r="F10" s="31">
        <v>90</v>
      </c>
      <c r="G10" s="28"/>
      <c r="H10" s="33">
        <v>794</v>
      </c>
    </row>
    <row r="11" spans="1:8" ht="27" customHeight="1" x14ac:dyDescent="0.35">
      <c r="A11" s="34" t="s">
        <v>12</v>
      </c>
      <c r="B11" s="36"/>
      <c r="C11" s="36"/>
      <c r="D11" s="36"/>
      <c r="E11" s="36"/>
      <c r="F11" s="36"/>
      <c r="G11" s="36"/>
      <c r="H11" s="40">
        <f>SUM(H6:H10)</f>
        <v>5619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G3:H3"/>
    <mergeCell ref="A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заездов 2019</vt:lpstr>
      <vt:lpstr>План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Эльвира</cp:lastModifiedBy>
  <dcterms:modified xsi:type="dcterms:W3CDTF">2019-01-23T14:11:23Z</dcterms:modified>
</cp:coreProperties>
</file>